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6" activeTab="0"/>
  </bookViews>
  <sheets>
    <sheet name="учебно-лабор." sheetId="1" r:id="rId1"/>
    <sheet name="спорт.оборуд, инв." sheetId="2" r:id="rId2"/>
    <sheet name="мед.обор." sheetId="3" r:id="rId3"/>
    <sheet name="столовая" sheetId="4" r:id="rId4"/>
    <sheet name="учебники" sheetId="5" r:id="rId5"/>
  </sheets>
  <definedNames>
    <definedName name="_xlnm.Print_Area" localSheetId="2">'мед.обор.'!$A$1:$E$28</definedName>
    <definedName name="_xlnm.Print_Area" localSheetId="1">'спорт.оборуд, инв.'!$A$1:$E$27</definedName>
    <definedName name="_xlnm.Print_Area" localSheetId="3">'столовая'!$A$1:$E$27</definedName>
    <definedName name="_xlnm.Print_Area" localSheetId="4">'учебники'!$A$1:$E$33</definedName>
    <definedName name="_xlnm.Print_Area" localSheetId="0">'учебно-лабор.'!$A$1:$E$27</definedName>
    <definedName name="Excel_BuiltIn_Print_Area">#REF!</definedName>
    <definedName name="Excel_BuiltIn_Print_Area1">#REF!</definedName>
    <definedName name="Excel_BuiltIn_Print_Area7">#REF!</definedName>
  </definedNames>
  <calcPr fullCalcOnLoad="1"/>
</workbook>
</file>

<file path=xl/sharedStrings.xml><?xml version="1.0" encoding="utf-8"?>
<sst xmlns="http://schemas.openxmlformats.org/spreadsheetml/2006/main" count="105" uniqueCount="68">
  <si>
    <r>
      <t xml:space="preserve">СОГЛАСОВАНИЕ ПЕРЕЧНЯ ОБОРУДОВАНИЯ по средствам </t>
    </r>
    <r>
      <rPr>
        <b/>
        <u val="single"/>
        <sz val="14"/>
        <rFont val="Arial Cyr"/>
        <family val="2"/>
      </rPr>
      <t>федерального</t>
    </r>
    <r>
      <rPr>
        <b/>
        <sz val="14"/>
        <rFont val="Arial Cyr"/>
        <family val="2"/>
      </rPr>
      <t xml:space="preserve"> бюджета в рамках КММО</t>
    </r>
  </si>
  <si>
    <t>Наименование образовательного учреждения: МБОУ "Большеколпанская СОШ"</t>
  </si>
  <si>
    <t>1. УЧЕБНО-ЛАБОРАТОРНОЕ ОБОРУДОВАНИЕ</t>
  </si>
  <si>
    <t>(Приобретение оборудования для 1-4х и 5-х классов, реализующих ФГОС)</t>
  </si>
  <si>
    <t>№ п/п</t>
  </si>
  <si>
    <t>Наименование оборудования</t>
  </si>
  <si>
    <t>Количество, единиц</t>
  </si>
  <si>
    <t>Стоимость, руб.</t>
  </si>
  <si>
    <t>Сумма, руб.</t>
  </si>
  <si>
    <t xml:space="preserve">Компьютер в комплекте  </t>
  </si>
  <si>
    <t>Проектор</t>
  </si>
  <si>
    <t xml:space="preserve">Держатель потолочный   </t>
  </si>
  <si>
    <t xml:space="preserve">Mimio Teach  </t>
  </si>
  <si>
    <t>ИТОГО учебно-лабораторное оборудование:</t>
  </si>
  <si>
    <t>Директор:</t>
  </si>
  <si>
    <t>Игнатьева И.П.</t>
  </si>
  <si>
    <t>Ответственный исполнитель:</t>
  </si>
  <si>
    <t>Иванова Л.П.</t>
  </si>
  <si>
    <r>
      <t xml:space="preserve">        СОГЛАСОВАНИЕ ПЕРЕЧНЯ ОБОРУДОВАНИЯ                             по средствам </t>
    </r>
    <r>
      <rPr>
        <b/>
        <u val="single"/>
        <sz val="14"/>
        <rFont val="Arial Cyr"/>
        <family val="2"/>
      </rPr>
      <t>федерального</t>
    </r>
    <r>
      <rPr>
        <b/>
        <sz val="14"/>
        <rFont val="Arial Cyr"/>
        <family val="2"/>
      </rPr>
      <t xml:space="preserve"> бюджета в рамках КММО</t>
    </r>
  </si>
  <si>
    <t>1. СПОРТИВНОЕ ОБОРУДОВАНИЕ, СПОРТИВНЫЙ ИНВЕНТАРЬ</t>
  </si>
  <si>
    <t>(Создание условий для организации в школах третьего урока физкультуры)</t>
  </si>
  <si>
    <t xml:space="preserve">Яма приземления 4Х3Х0,5              </t>
  </si>
  <si>
    <t>Стойка для прыжков в высоту с планкой</t>
  </si>
  <si>
    <t xml:space="preserve">Маты гимнастические   </t>
  </si>
  <si>
    <t>Щит баскетбольный (рама, сетка, кольцо)</t>
  </si>
  <si>
    <t>ИТОГО спортивное оборудование, инвентарь:</t>
  </si>
  <si>
    <r>
      <t xml:space="preserve">                     СОГЛАСОВАНИЕ ПЕРЕЧНЯ ОБОРУДОВАНИЯ                       по средствам </t>
    </r>
    <r>
      <rPr>
        <b/>
        <u val="single"/>
        <sz val="14"/>
        <rFont val="Arial Cyr"/>
        <family val="2"/>
      </rPr>
      <t>федерального</t>
    </r>
    <r>
      <rPr>
        <b/>
        <sz val="14"/>
        <rFont val="Arial Cyr"/>
        <family val="2"/>
      </rPr>
      <t xml:space="preserve"> бюджета в рамках КММО</t>
    </r>
  </si>
  <si>
    <t>1. ОБОРУДОВАНИЕ ДЛЯ ОРГАНИЗАЦИИ МЕДИЦИНСКОГО ОБСЛУЖИВАНИЯ</t>
  </si>
  <si>
    <t>(Приобретение медицинского оборудования, соответствующего требованиям СанПин)</t>
  </si>
  <si>
    <t xml:space="preserve">Кресло регулируемое по высоте </t>
  </si>
  <si>
    <t xml:space="preserve">Банкетка </t>
  </si>
  <si>
    <t>Набор пробных очков с линзами</t>
  </si>
  <si>
    <t>Фонендоскоп-стетоскоп</t>
  </si>
  <si>
    <t>Кварц тубусный</t>
  </si>
  <si>
    <t>Термометры для холод.и морозильника.</t>
  </si>
  <si>
    <t xml:space="preserve">Носилки </t>
  </si>
  <si>
    <t>Кушетка</t>
  </si>
  <si>
    <t>Тумбочка под тубус</t>
  </si>
  <si>
    <t>Таймер</t>
  </si>
  <si>
    <t>ИТОГО медицинское оборудование:</t>
  </si>
  <si>
    <r>
      <t xml:space="preserve">              СОГЛАСОВАНИЕ ПЕРЕЧНЯ ОБОРУДОВАНИЯ                        по средствам </t>
    </r>
    <r>
      <rPr>
        <b/>
        <u val="single"/>
        <sz val="14"/>
        <rFont val="Arial Cyr"/>
        <family val="2"/>
      </rPr>
      <t>федерального</t>
    </r>
    <r>
      <rPr>
        <b/>
        <sz val="14"/>
        <rFont val="Arial Cyr"/>
        <family val="2"/>
      </rPr>
      <t xml:space="preserve"> бюджета в рамках КММО</t>
    </r>
  </si>
  <si>
    <t>1. ОБОРУДОВАНИЕ ДЛЯ ШКОЛЬНЫХ СТОЛОВЫХ</t>
  </si>
  <si>
    <t>(Для обновления оборудования школьных пищеблоков)</t>
  </si>
  <si>
    <t>Мармит 3-х камфорочный</t>
  </si>
  <si>
    <t>Шкаф жаровочный</t>
  </si>
  <si>
    <t>Эл.мясорубка</t>
  </si>
  <si>
    <t>Эл.кипятильник</t>
  </si>
  <si>
    <t>ИТОГО оборудование для школьных столовых:</t>
  </si>
  <si>
    <r>
      <t xml:space="preserve">СОГЛАСОВАНИЕ ПЕРЕЧНЯ ОБОРУДОВАНИЯ   по средствам </t>
    </r>
    <r>
      <rPr>
        <b/>
        <u val="single"/>
        <sz val="14"/>
        <rFont val="Arial Cyr"/>
        <family val="2"/>
      </rPr>
      <t>федерального</t>
    </r>
    <r>
      <rPr>
        <b/>
        <sz val="14"/>
        <rFont val="Arial Cyr"/>
        <family val="2"/>
      </rPr>
      <t xml:space="preserve"> бюджета в рамках КММО</t>
    </r>
  </si>
  <si>
    <t>1. ПОПОЛНЕНИЕ ФОНДОВ БИБЛИОТЕК ОБЩЕОБРАЗОВАТЕЛЬНЫХ УЧРЕЖДЕНИЙ</t>
  </si>
  <si>
    <t>(100% обеспечение 1-2-х классов учебно-методическими комплексами по ФГОС, 100% обеспечение 4-х классов УМК по ОМРиСЭ, пополнение библиотечных фондов художественной литературой)</t>
  </si>
  <si>
    <t>Наименование УМК</t>
  </si>
  <si>
    <t>ИЗО</t>
  </si>
  <si>
    <t>Литературное чтение(1-4)в 2 частях ФГОС</t>
  </si>
  <si>
    <t>Математика уч.2 части+2 вкл.(CD)ФГОС2011</t>
  </si>
  <si>
    <t>Русский язык (с эл.пр.CD)2011</t>
  </si>
  <si>
    <t>Музыка(1-4) 2012</t>
  </si>
  <si>
    <t>Технология Уч.+CD(Перспектива)ФГОС 2012</t>
  </si>
  <si>
    <t>Английский язык Уч.в 2 частях (+СD)ФГОС (белый)2011г</t>
  </si>
  <si>
    <t>Искусство и ты (1-4)ФГОС 2011</t>
  </si>
  <si>
    <t>Литературное чтение (1-4)(компл.2 части)ФГОС 2012</t>
  </si>
  <si>
    <t>Математика (1-4)Раб. тетр.№1,№2(компл)ФГОС</t>
  </si>
  <si>
    <t>Русский язык  учеб. в 2 частях ФГОС (+CD)2012г</t>
  </si>
  <si>
    <t>Технология Уч. (Перспектива) ФГОС 2011</t>
  </si>
  <si>
    <t>Основы духовно-нравственной культуры народов России. Основы светской этики.</t>
  </si>
  <si>
    <t>Окружающий мир</t>
  </si>
  <si>
    <t>ИТОГО:</t>
  </si>
  <si>
    <t>Алексеева Т.А.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</si>
</sst>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"/>
    <numFmt numFmtId="167" formatCode="0.0"/>
  </numFmts>
  <fonts count="14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u val="single"/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 shrinkToFi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wrapText="1" shrinkToFit="1"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5" fillId="0" borderId="1" xfId="0" applyFont="1" applyBorder="1" applyAlignment="1">
      <alignment vertical="center" wrapText="1" shrinkToFit="1"/>
    </xf>
    <xf numFmtId="164" fontId="8" fillId="0" borderId="2" xfId="0" applyFont="1" applyBorder="1" applyAlignment="1">
      <alignment vertical="center" wrapText="1" shrinkToFit="1"/>
    </xf>
    <xf numFmtId="164" fontId="8" fillId="0" borderId="2" xfId="0" applyFont="1" applyBorder="1" applyAlignment="1">
      <alignment horizontal="center" vertical="center" wrapText="1" shrinkToFit="1"/>
    </xf>
    <xf numFmtId="164" fontId="8" fillId="0" borderId="3" xfId="0" applyFont="1" applyBorder="1" applyAlignment="1">
      <alignment horizontal="center" vertical="center" wrapText="1" shrinkToFit="1"/>
    </xf>
    <xf numFmtId="164" fontId="9" fillId="0" borderId="2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10" fillId="0" borderId="5" xfId="0" applyFont="1" applyBorder="1" applyAlignment="1">
      <alignment/>
    </xf>
    <xf numFmtId="164" fontId="4" fillId="0" borderId="6" xfId="0" applyNumberFormat="1" applyFont="1" applyBorder="1" applyAlignment="1">
      <alignment horizontal="center" vertical="center" wrapText="1" shrinkToFit="1"/>
    </xf>
    <xf numFmtId="165" fontId="4" fillId="0" borderId="7" xfId="0" applyNumberFormat="1" applyFont="1" applyBorder="1" applyAlignment="1">
      <alignment horizontal="center" vertical="center" wrapText="1" shrinkToFit="1"/>
    </xf>
    <xf numFmtId="166" fontId="5" fillId="2" borderId="8" xfId="0" applyNumberFormat="1" applyFont="1" applyFill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left" vertical="center" wrapText="1" shrinkToFit="1"/>
    </xf>
    <xf numFmtId="164" fontId="4" fillId="0" borderId="11" xfId="0" applyFont="1" applyBorder="1" applyAlignment="1">
      <alignment horizontal="center" vertical="center" wrapText="1" shrinkToFit="1"/>
    </xf>
    <xf numFmtId="165" fontId="4" fillId="0" borderId="12" xfId="0" applyNumberFormat="1" applyFont="1" applyBorder="1" applyAlignment="1">
      <alignment horizontal="center" vertical="center" wrapText="1" shrinkToFit="1"/>
    </xf>
    <xf numFmtId="164" fontId="4" fillId="0" borderId="13" xfId="0" applyFont="1" applyBorder="1" applyAlignment="1">
      <alignment horizontal="center" vertical="center" wrapText="1" shrinkToFit="1"/>
    </xf>
    <xf numFmtId="164" fontId="10" fillId="0" borderId="0" xfId="0" applyFont="1" applyAlignment="1">
      <alignment/>
    </xf>
    <xf numFmtId="164" fontId="4" fillId="0" borderId="14" xfId="0" applyFont="1" applyBorder="1" applyAlignment="1">
      <alignment horizontal="center" vertical="center"/>
    </xf>
    <xf numFmtId="164" fontId="4" fillId="0" borderId="15" xfId="0" applyFont="1" applyBorder="1" applyAlignment="1">
      <alignment horizontal="left" vertical="center" wrapText="1" shrinkToFit="1"/>
    </xf>
    <xf numFmtId="164" fontId="4" fillId="0" borderId="16" xfId="0" applyFont="1" applyBorder="1" applyAlignment="1">
      <alignment horizontal="center" vertical="center" wrapText="1" shrinkToFit="1"/>
    </xf>
    <xf numFmtId="165" fontId="4" fillId="0" borderId="17" xfId="0" applyNumberFormat="1" applyFont="1" applyBorder="1" applyAlignment="1">
      <alignment horizontal="center" vertical="center" wrapText="1" shrinkToFit="1"/>
    </xf>
    <xf numFmtId="164" fontId="9" fillId="0" borderId="18" xfId="0" applyFont="1" applyBorder="1" applyAlignment="1">
      <alignment/>
    </xf>
    <xf numFmtId="164" fontId="9" fillId="0" borderId="19" xfId="0" applyFont="1" applyBorder="1" applyAlignment="1">
      <alignment/>
    </xf>
    <xf numFmtId="166" fontId="9" fillId="0" borderId="2" xfId="0" applyNumberFormat="1" applyFont="1" applyBorder="1" applyAlignment="1">
      <alignment horizontal="center" vertical="center"/>
    </xf>
    <xf numFmtId="164" fontId="9" fillId="0" borderId="3" xfId="0" applyFont="1" applyBorder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7" fillId="0" borderId="0" xfId="0" applyFont="1" applyBorder="1" applyAlignment="1">
      <alignment horizontal="left" wrapText="1" shrinkToFit="1"/>
    </xf>
    <xf numFmtId="164" fontId="10" fillId="0" borderId="10" xfId="0" applyFont="1" applyBorder="1" applyAlignment="1">
      <alignment/>
    </xf>
    <xf numFmtId="164" fontId="12" fillId="0" borderId="0" xfId="0" applyFont="1" applyAlignment="1">
      <alignment/>
    </xf>
    <xf numFmtId="164" fontId="10" fillId="0" borderId="15" xfId="0" applyFont="1" applyBorder="1" applyAlignment="1">
      <alignment/>
    </xf>
    <xf numFmtId="164" fontId="9" fillId="0" borderId="2" xfId="0" applyFont="1" applyBorder="1" applyAlignment="1">
      <alignment/>
    </xf>
    <xf numFmtId="167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164" fontId="5" fillId="0" borderId="20" xfId="0" applyFont="1" applyBorder="1" applyAlignment="1">
      <alignment vertical="center" wrapText="1" shrinkToFit="1"/>
    </xf>
    <xf numFmtId="164" fontId="8" fillId="0" borderId="21" xfId="0" applyFont="1" applyBorder="1" applyAlignment="1">
      <alignment vertical="center" wrapText="1" shrinkToFit="1"/>
    </xf>
    <xf numFmtId="167" fontId="9" fillId="0" borderId="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left" vertical="center" wrapText="1" shrinkToFit="1"/>
    </xf>
    <xf numFmtId="167" fontId="5" fillId="2" borderId="8" xfId="0" applyNumberFormat="1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0" borderId="10" xfId="0" applyFont="1" applyBorder="1" applyAlignment="1">
      <alignment/>
    </xf>
    <xf numFmtId="164" fontId="13" fillId="0" borderId="10" xfId="0" applyFont="1" applyBorder="1" applyAlignment="1">
      <alignment wrapText="1"/>
    </xf>
    <xf numFmtId="164" fontId="13" fillId="0" borderId="15" xfId="0" applyFont="1" applyBorder="1" applyAlignment="1">
      <alignment/>
    </xf>
    <xf numFmtId="167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25"/>
  <sheetViews>
    <sheetView tabSelected="1" workbookViewId="0" topLeftCell="A1">
      <selection activeCell="B1" sqref="B1"/>
    </sheetView>
  </sheetViews>
  <sheetFormatPr defaultColWidth="9.00390625" defaultRowHeight="11.25" customHeight="1"/>
  <cols>
    <col min="1" max="1" width="4.375" style="0" customWidth="1"/>
    <col min="2" max="2" width="48.875" style="0" customWidth="1"/>
    <col min="3" max="3" width="12.75390625" style="0" customWidth="1"/>
    <col min="4" max="4" width="12.00390625" style="0" customWidth="1"/>
    <col min="5" max="5" width="15.125" style="0" customWidth="1"/>
  </cols>
  <sheetData>
    <row r="1" spans="2:5" ht="52.5" customHeight="1">
      <c r="B1" s="1" t="s">
        <v>0</v>
      </c>
      <c r="C1" s="1"/>
      <c r="D1" s="1"/>
      <c r="E1" s="1"/>
    </row>
    <row r="3" spans="2:5" s="2" customFormat="1" ht="20.25" customHeight="1">
      <c r="B3" s="3" t="s">
        <v>1</v>
      </c>
      <c r="C3" s="3"/>
      <c r="D3" s="3"/>
      <c r="E3" s="3"/>
    </row>
    <row r="4" s="2" customFormat="1" ht="12.75" customHeight="1"/>
    <row r="5" spans="2:4" s="2" customFormat="1" ht="18.75" customHeight="1">
      <c r="B5" s="4" t="s">
        <v>2</v>
      </c>
      <c r="C5" s="5"/>
      <c r="D5" s="5"/>
    </row>
    <row r="6" spans="2:4" s="2" customFormat="1" ht="12.75" customHeight="1">
      <c r="B6" s="6" t="s">
        <v>3</v>
      </c>
      <c r="C6" s="5"/>
      <c r="D6" s="5"/>
    </row>
    <row r="7" s="2" customFormat="1" ht="12.75" customHeight="1"/>
    <row r="8" s="2" customFormat="1" ht="13.5" customHeight="1"/>
    <row r="9" spans="1:5" s="2" customFormat="1" ht="30" customHeight="1">
      <c r="A9" s="7" t="s">
        <v>4</v>
      </c>
      <c r="B9" s="8" t="s">
        <v>5</v>
      </c>
      <c r="C9" s="9" t="s">
        <v>6</v>
      </c>
      <c r="D9" s="10" t="s">
        <v>7</v>
      </c>
      <c r="E9" s="11" t="s">
        <v>8</v>
      </c>
    </row>
    <row r="10" spans="1:5" s="2" customFormat="1" ht="19.5" customHeight="1">
      <c r="A10" s="12">
        <v>1</v>
      </c>
      <c r="B10" s="13" t="s">
        <v>9</v>
      </c>
      <c r="C10" s="14">
        <v>1</v>
      </c>
      <c r="D10" s="15">
        <v>23000</v>
      </c>
      <c r="E10" s="16">
        <f>C10*D10</f>
        <v>23000</v>
      </c>
    </row>
    <row r="11" spans="1:5" s="2" customFormat="1" ht="16.5" customHeight="1">
      <c r="A11" s="17">
        <v>2</v>
      </c>
      <c r="B11" s="18" t="s">
        <v>10</v>
      </c>
      <c r="C11" s="19">
        <v>1</v>
      </c>
      <c r="D11" s="20">
        <v>16000</v>
      </c>
      <c r="E11" s="16">
        <f>C11*D11</f>
        <v>16000</v>
      </c>
    </row>
    <row r="12" spans="1:5" s="2" customFormat="1" ht="13.5" customHeight="1">
      <c r="A12" s="17">
        <v>3</v>
      </c>
      <c r="B12" s="18" t="s">
        <v>11</v>
      </c>
      <c r="C12" s="21">
        <v>1</v>
      </c>
      <c r="D12" s="20">
        <v>5000</v>
      </c>
      <c r="E12" s="16">
        <f>C12*D12</f>
        <v>5000</v>
      </c>
    </row>
    <row r="13" spans="1:5" s="2" customFormat="1" ht="16.5" customHeight="1">
      <c r="A13" s="17">
        <v>4</v>
      </c>
      <c r="B13" s="22" t="s">
        <v>12</v>
      </c>
      <c r="C13" s="19">
        <v>1</v>
      </c>
      <c r="D13" s="20">
        <v>37000</v>
      </c>
      <c r="E13" s="16">
        <f>C13*D13</f>
        <v>37000</v>
      </c>
    </row>
    <row r="14" spans="1:5" s="2" customFormat="1" ht="13.5" customHeight="1">
      <c r="A14" s="17">
        <v>5</v>
      </c>
      <c r="B14" s="18"/>
      <c r="C14" s="19"/>
      <c r="D14" s="20"/>
      <c r="E14" s="16">
        <f>C14*D14</f>
        <v>0</v>
      </c>
    </row>
    <row r="15" spans="1:5" s="2" customFormat="1" ht="12" customHeight="1">
      <c r="A15" s="17">
        <v>6</v>
      </c>
      <c r="B15" s="18"/>
      <c r="C15" s="19"/>
      <c r="D15" s="20"/>
      <c r="E15" s="16">
        <f>C15*D15</f>
        <v>0</v>
      </c>
    </row>
    <row r="16" spans="1:5" s="2" customFormat="1" ht="12.75" customHeight="1">
      <c r="A16" s="17">
        <v>7</v>
      </c>
      <c r="B16" s="18"/>
      <c r="C16" s="19"/>
      <c r="D16" s="20"/>
      <c r="E16" s="16">
        <f>C16*D16</f>
        <v>0</v>
      </c>
    </row>
    <row r="17" spans="1:5" s="2" customFormat="1" ht="12.75" customHeight="1">
      <c r="A17" s="17">
        <v>8</v>
      </c>
      <c r="B17" s="18"/>
      <c r="C17" s="19"/>
      <c r="D17" s="20"/>
      <c r="E17" s="16">
        <f>C17*D17</f>
        <v>0</v>
      </c>
    </row>
    <row r="18" spans="1:5" s="2" customFormat="1" ht="18" customHeight="1">
      <c r="A18" s="23">
        <v>9</v>
      </c>
      <c r="B18" s="24"/>
      <c r="C18" s="25"/>
      <c r="D18" s="26"/>
      <c r="E18" s="16">
        <f>C18*D18</f>
        <v>0</v>
      </c>
    </row>
    <row r="19" spans="1:5" s="2" customFormat="1" ht="21.75" customHeight="1">
      <c r="A19" s="27"/>
      <c r="B19" s="28" t="s">
        <v>13</v>
      </c>
      <c r="C19" s="29">
        <f>SUM(C10:C18)</f>
        <v>4</v>
      </c>
      <c r="D19" s="30"/>
      <c r="E19" s="29">
        <f>SUM(E10:E18)</f>
        <v>81000</v>
      </c>
    </row>
    <row r="20" spans="2:4" s="2" customFormat="1" ht="15" customHeight="1">
      <c r="B20" s="31"/>
      <c r="C20" s="31"/>
      <c r="D20" s="31"/>
    </row>
    <row r="21" s="2" customFormat="1" ht="12.75" customHeight="1"/>
    <row r="22" spans="2:5" s="2" customFormat="1" ht="15" customHeight="1">
      <c r="B22" t="s">
        <v>14</v>
      </c>
      <c r="C22" s="31"/>
      <c r="D22" s="31" t="s">
        <v>15</v>
      </c>
      <c r="E22" s="31"/>
    </row>
    <row r="23" spans="2:5" s="2" customFormat="1" ht="15" customHeight="1">
      <c r="B23" s="31"/>
      <c r="C23" s="32"/>
      <c r="D23" s="32"/>
      <c r="E23" s="31"/>
    </row>
    <row r="24" spans="2:5" s="2" customFormat="1" ht="15" customHeight="1">
      <c r="B24" s="31" t="s">
        <v>16</v>
      </c>
      <c r="C24" s="32"/>
      <c r="E24" s="31"/>
    </row>
    <row r="25" spans="2:4" ht="15" customHeight="1">
      <c r="B25" s="33" t="s">
        <v>17</v>
      </c>
      <c r="C25" s="34"/>
      <c r="D25" s="34"/>
    </row>
  </sheetData>
  <sheetProtection selectLockedCells="1" selectUnlockedCells="1"/>
  <mergeCells count="2">
    <mergeCell ref="B1:E1"/>
    <mergeCell ref="B3:E3"/>
  </mergeCells>
  <printOptions/>
  <pageMargins left="0.5902777777777778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25"/>
  <sheetViews>
    <sheetView workbookViewId="0" topLeftCell="A1">
      <selection activeCell="B1" sqref="B1"/>
    </sheetView>
  </sheetViews>
  <sheetFormatPr defaultColWidth="9.00390625" defaultRowHeight="11.25" customHeight="1"/>
  <cols>
    <col min="1" max="1" width="4.375" style="0" customWidth="1"/>
    <col min="2" max="2" width="48.875" style="0" customWidth="1"/>
    <col min="3" max="3" width="12.75390625" style="0" customWidth="1"/>
    <col min="4" max="4" width="12.00390625" style="0" customWidth="1"/>
    <col min="5" max="5" width="15.125" style="0" customWidth="1"/>
  </cols>
  <sheetData>
    <row r="1" spans="2:5" ht="48.75" customHeight="1">
      <c r="B1" s="1" t="s">
        <v>18</v>
      </c>
      <c r="C1" s="1"/>
      <c r="D1" s="1"/>
      <c r="E1" s="1"/>
    </row>
    <row r="3" spans="2:5" s="2" customFormat="1" ht="20.25" customHeight="1">
      <c r="B3" s="3" t="s">
        <v>1</v>
      </c>
      <c r="C3" s="3"/>
      <c r="D3" s="3"/>
      <c r="E3" s="3"/>
    </row>
    <row r="4" s="2" customFormat="1" ht="12.75" customHeight="1"/>
    <row r="5" spans="2:4" s="2" customFormat="1" ht="18.75" customHeight="1">
      <c r="B5" s="4" t="s">
        <v>19</v>
      </c>
      <c r="C5" s="5"/>
      <c r="D5" s="5"/>
    </row>
    <row r="6" spans="2:4" s="2" customFormat="1" ht="17.25" customHeight="1">
      <c r="B6" s="35" t="s">
        <v>20</v>
      </c>
      <c r="C6" s="35"/>
      <c r="D6" s="35"/>
    </row>
    <row r="7" s="2" customFormat="1" ht="12.75" customHeight="1"/>
    <row r="8" s="2" customFormat="1" ht="13.5" customHeight="1"/>
    <row r="9" spans="1:5" s="2" customFormat="1" ht="30.75" customHeight="1">
      <c r="A9" s="7" t="s">
        <v>4</v>
      </c>
      <c r="B9" s="8" t="s">
        <v>5</v>
      </c>
      <c r="C9" s="9" t="s">
        <v>6</v>
      </c>
      <c r="D9" s="10" t="s">
        <v>7</v>
      </c>
      <c r="E9" s="11" t="s">
        <v>8</v>
      </c>
    </row>
    <row r="10" spans="1:5" s="2" customFormat="1" ht="19.5" customHeight="1">
      <c r="A10" s="12">
        <v>1</v>
      </c>
      <c r="B10" s="13" t="s">
        <v>21</v>
      </c>
      <c r="C10" s="14">
        <v>1</v>
      </c>
      <c r="D10" s="15">
        <v>57000</v>
      </c>
      <c r="E10" s="16">
        <f>C10*D10</f>
        <v>57000</v>
      </c>
    </row>
    <row r="11" spans="1:5" s="2" customFormat="1" ht="16.5" customHeight="1">
      <c r="A11" s="17">
        <v>2</v>
      </c>
      <c r="B11" s="36" t="s">
        <v>22</v>
      </c>
      <c r="C11" s="19">
        <v>1</v>
      </c>
      <c r="D11" s="20">
        <v>2100</v>
      </c>
      <c r="E11" s="16">
        <f>C11*D11</f>
        <v>2100</v>
      </c>
    </row>
    <row r="12" spans="1:5" s="2" customFormat="1" ht="13.5" customHeight="1">
      <c r="A12" s="17">
        <v>3</v>
      </c>
      <c r="B12" s="18" t="s">
        <v>23</v>
      </c>
      <c r="C12" s="21">
        <v>3</v>
      </c>
      <c r="D12" s="20">
        <v>2700</v>
      </c>
      <c r="E12" s="16">
        <f>C12*D12</f>
        <v>8100</v>
      </c>
    </row>
    <row r="13" spans="1:5" s="2" customFormat="1" ht="16.5" customHeight="1">
      <c r="A13" s="17">
        <v>4</v>
      </c>
      <c r="B13" s="22" t="s">
        <v>24</v>
      </c>
      <c r="C13" s="19">
        <v>1</v>
      </c>
      <c r="D13" s="20">
        <v>16800</v>
      </c>
      <c r="E13" s="16">
        <f>C13*D13</f>
        <v>16800</v>
      </c>
    </row>
    <row r="14" spans="1:5" s="2" customFormat="1" ht="13.5" customHeight="1">
      <c r="A14" s="17">
        <v>5</v>
      </c>
      <c r="B14" s="18"/>
      <c r="C14" s="19"/>
      <c r="D14" s="20"/>
      <c r="E14" s="16">
        <f>C14*D14</f>
        <v>0</v>
      </c>
    </row>
    <row r="15" spans="1:5" s="2" customFormat="1" ht="12" customHeight="1">
      <c r="A15" s="17">
        <v>6</v>
      </c>
      <c r="B15" s="18"/>
      <c r="C15" s="19"/>
      <c r="D15" s="20"/>
      <c r="E15" s="16">
        <f>C15*D15</f>
        <v>0</v>
      </c>
    </row>
    <row r="16" spans="1:5" s="2" customFormat="1" ht="12.75" customHeight="1">
      <c r="A16" s="17">
        <v>7</v>
      </c>
      <c r="B16" s="18"/>
      <c r="C16" s="19"/>
      <c r="D16" s="20"/>
      <c r="E16" s="16">
        <f>C16*D16</f>
        <v>0</v>
      </c>
    </row>
    <row r="17" spans="1:5" s="2" customFormat="1" ht="12.75" customHeight="1">
      <c r="A17" s="17">
        <v>8</v>
      </c>
      <c r="B17" s="18"/>
      <c r="C17" s="19"/>
      <c r="D17" s="20"/>
      <c r="E17" s="16">
        <f>C17*D17</f>
        <v>0</v>
      </c>
    </row>
    <row r="18" spans="1:5" s="2" customFormat="1" ht="18" customHeight="1">
      <c r="A18" s="23">
        <v>9</v>
      </c>
      <c r="B18" s="24"/>
      <c r="C18" s="25"/>
      <c r="D18" s="26"/>
      <c r="E18" s="16">
        <f>C18*D18</f>
        <v>0</v>
      </c>
    </row>
    <row r="19" spans="1:5" s="2" customFormat="1" ht="21.75" customHeight="1">
      <c r="A19" s="27"/>
      <c r="B19" s="28" t="s">
        <v>25</v>
      </c>
      <c r="C19" s="29">
        <f>SUM(C10:C18)</f>
        <v>6</v>
      </c>
      <c r="D19" s="30"/>
      <c r="E19" s="29">
        <f>SUM(E10:E18)</f>
        <v>84000</v>
      </c>
    </row>
    <row r="20" spans="2:4" s="2" customFormat="1" ht="15" customHeight="1">
      <c r="B20" s="31"/>
      <c r="C20" s="31"/>
      <c r="D20" s="31"/>
    </row>
    <row r="21" s="2" customFormat="1" ht="12.75" customHeight="1"/>
    <row r="22" spans="2:5" s="2" customFormat="1" ht="15" customHeight="1">
      <c r="B22" t="s">
        <v>14</v>
      </c>
      <c r="C22" s="31"/>
      <c r="D22" s="31" t="s">
        <v>15</v>
      </c>
      <c r="E22" s="31"/>
    </row>
    <row r="23" spans="2:5" s="2" customFormat="1" ht="15" customHeight="1">
      <c r="B23" s="31"/>
      <c r="C23" s="32"/>
      <c r="D23" s="32"/>
      <c r="E23" s="31"/>
    </row>
    <row r="24" spans="2:5" s="2" customFormat="1" ht="15" customHeight="1">
      <c r="B24" s="31" t="s">
        <v>16</v>
      </c>
      <c r="C24" s="32"/>
      <c r="D24" s="32"/>
      <c r="E24" s="31"/>
    </row>
    <row r="25" spans="2:4" ht="12.75" customHeight="1">
      <c r="B25" t="s">
        <v>17</v>
      </c>
      <c r="C25" s="34"/>
      <c r="D25" s="34"/>
    </row>
  </sheetData>
  <sheetProtection selectLockedCells="1" selectUnlockedCells="1"/>
  <mergeCells count="3">
    <mergeCell ref="B1:E1"/>
    <mergeCell ref="B3:E3"/>
    <mergeCell ref="B6:D6"/>
  </mergeCells>
  <printOptions/>
  <pageMargins left="0.5902777777777778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26"/>
  <sheetViews>
    <sheetView workbookViewId="0" topLeftCell="A1">
      <selection activeCell="B1" sqref="B1"/>
    </sheetView>
  </sheetViews>
  <sheetFormatPr defaultColWidth="9.00390625" defaultRowHeight="11.25" customHeight="1"/>
  <cols>
    <col min="1" max="1" width="4.375" style="0" customWidth="1"/>
    <col min="2" max="2" width="48.875" style="0" customWidth="1"/>
    <col min="3" max="3" width="12.75390625" style="0" customWidth="1"/>
    <col min="4" max="4" width="12.00390625" style="0" customWidth="1"/>
    <col min="5" max="5" width="15.125" style="0" customWidth="1"/>
  </cols>
  <sheetData>
    <row r="1" spans="2:5" ht="49.5" customHeight="1">
      <c r="B1" s="1" t="s">
        <v>26</v>
      </c>
      <c r="C1" s="1"/>
      <c r="D1" s="1"/>
      <c r="E1" s="1"/>
    </row>
    <row r="3" spans="2:5" s="2" customFormat="1" ht="20.25" customHeight="1">
      <c r="B3" s="3" t="s">
        <v>1</v>
      </c>
      <c r="C3" s="3"/>
      <c r="D3" s="3"/>
      <c r="E3" s="3"/>
    </row>
    <row r="4" s="2" customFormat="1" ht="12.75" customHeight="1"/>
    <row r="5" spans="2:4" s="2" customFormat="1" ht="15.75" customHeight="1">
      <c r="B5" s="37" t="s">
        <v>27</v>
      </c>
      <c r="C5" s="5"/>
      <c r="D5" s="5"/>
    </row>
    <row r="6" spans="2:5" s="2" customFormat="1" ht="18" customHeight="1">
      <c r="B6" s="35" t="s">
        <v>28</v>
      </c>
      <c r="C6" s="35"/>
      <c r="D6" s="35"/>
      <c r="E6" s="35"/>
    </row>
    <row r="7" s="2" customFormat="1" ht="12.75" customHeight="1"/>
    <row r="8" s="2" customFormat="1" ht="13.5" customHeight="1"/>
    <row r="9" spans="1:5" s="2" customFormat="1" ht="29.25" customHeight="1">
      <c r="A9" s="7" t="s">
        <v>4</v>
      </c>
      <c r="B9" s="8" t="s">
        <v>5</v>
      </c>
      <c r="C9" s="9" t="s">
        <v>6</v>
      </c>
      <c r="D9" s="10" t="s">
        <v>7</v>
      </c>
      <c r="E9" s="11" t="s">
        <v>8</v>
      </c>
    </row>
    <row r="10" spans="1:5" s="2" customFormat="1" ht="19.5" customHeight="1">
      <c r="A10" s="12">
        <v>1</v>
      </c>
      <c r="B10" s="13" t="s">
        <v>29</v>
      </c>
      <c r="C10" s="14">
        <v>2</v>
      </c>
      <c r="D10" s="15">
        <v>4200</v>
      </c>
      <c r="E10" s="16">
        <f>C10*D10</f>
        <v>8400</v>
      </c>
    </row>
    <row r="11" spans="1:5" s="2" customFormat="1" ht="16.5" customHeight="1">
      <c r="A11" s="17">
        <v>2</v>
      </c>
      <c r="B11" s="36" t="s">
        <v>30</v>
      </c>
      <c r="C11" s="19">
        <v>1</v>
      </c>
      <c r="D11" s="20">
        <v>1800</v>
      </c>
      <c r="E11" s="16">
        <f>C11*D11</f>
        <v>1800</v>
      </c>
    </row>
    <row r="12" spans="1:5" s="2" customFormat="1" ht="13.5" customHeight="1">
      <c r="A12" s="17">
        <v>3</v>
      </c>
      <c r="B12" s="36" t="s">
        <v>31</v>
      </c>
      <c r="C12" s="21">
        <v>1</v>
      </c>
      <c r="D12" s="20">
        <v>19500</v>
      </c>
      <c r="E12" s="16">
        <f>C12*D12</f>
        <v>19500</v>
      </c>
    </row>
    <row r="13" spans="1:5" s="2" customFormat="1" ht="16.5" customHeight="1">
      <c r="A13" s="17">
        <v>4</v>
      </c>
      <c r="B13" s="36" t="s">
        <v>32</v>
      </c>
      <c r="C13" s="19">
        <v>2</v>
      </c>
      <c r="D13" s="20">
        <v>300</v>
      </c>
      <c r="E13" s="16">
        <f>C13*D13</f>
        <v>600</v>
      </c>
    </row>
    <row r="14" spans="1:5" s="2" customFormat="1" ht="13.5" customHeight="1">
      <c r="A14" s="17">
        <v>5</v>
      </c>
      <c r="B14" s="36" t="s">
        <v>33</v>
      </c>
      <c r="C14" s="19">
        <v>1</v>
      </c>
      <c r="D14" s="20">
        <v>5500</v>
      </c>
      <c r="E14" s="16">
        <f>C14*D14</f>
        <v>5500</v>
      </c>
    </row>
    <row r="15" spans="1:5" s="2" customFormat="1" ht="12" customHeight="1">
      <c r="A15" s="17">
        <v>6</v>
      </c>
      <c r="B15" s="36" t="s">
        <v>34</v>
      </c>
      <c r="C15" s="19">
        <v>2</v>
      </c>
      <c r="D15" s="20">
        <v>125</v>
      </c>
      <c r="E15" s="16">
        <f>C15*D15</f>
        <v>250</v>
      </c>
    </row>
    <row r="16" spans="1:5" s="2" customFormat="1" ht="12.75" customHeight="1">
      <c r="A16" s="17">
        <v>7</v>
      </c>
      <c r="B16" s="36" t="s">
        <v>35</v>
      </c>
      <c r="C16" s="19">
        <v>1</v>
      </c>
      <c r="D16" s="20">
        <v>2000</v>
      </c>
      <c r="E16" s="16">
        <f>C16*D16</f>
        <v>2000</v>
      </c>
    </row>
    <row r="17" spans="1:5" s="2" customFormat="1" ht="12.75" customHeight="1">
      <c r="A17" s="17">
        <v>8</v>
      </c>
      <c r="B17" s="36" t="s">
        <v>36</v>
      </c>
      <c r="C17" s="19">
        <v>1</v>
      </c>
      <c r="D17" s="20">
        <v>4000</v>
      </c>
      <c r="E17" s="16">
        <f>C17*D17</f>
        <v>4000</v>
      </c>
    </row>
    <row r="18" spans="1:5" s="2" customFormat="1" ht="12.75" customHeight="1">
      <c r="A18" s="23">
        <v>9</v>
      </c>
      <c r="B18" s="36" t="s">
        <v>37</v>
      </c>
      <c r="C18" s="21">
        <v>1</v>
      </c>
      <c r="D18" s="26">
        <v>3800</v>
      </c>
      <c r="E18" s="16">
        <f>C18*D18</f>
        <v>3800</v>
      </c>
    </row>
    <row r="19" spans="1:5" s="2" customFormat="1" ht="18" customHeight="1">
      <c r="A19" s="23">
        <v>10</v>
      </c>
      <c r="B19" s="38" t="s">
        <v>38</v>
      </c>
      <c r="C19" s="25">
        <v>1</v>
      </c>
      <c r="D19" s="26">
        <v>150</v>
      </c>
      <c r="E19" s="16">
        <f>C19*D19</f>
        <v>150</v>
      </c>
    </row>
    <row r="20" spans="1:5" s="2" customFormat="1" ht="21.75" customHeight="1">
      <c r="A20" s="30"/>
      <c r="B20" s="39" t="s">
        <v>39</v>
      </c>
      <c r="C20" s="29">
        <f>SUM(C10:C19)</f>
        <v>13</v>
      </c>
      <c r="D20" s="30"/>
      <c r="E20" s="29">
        <f>SUM(E10:E19)</f>
        <v>46000</v>
      </c>
    </row>
    <row r="21" spans="2:4" s="2" customFormat="1" ht="15" customHeight="1">
      <c r="B21" s="31"/>
      <c r="C21" s="31"/>
      <c r="D21" s="31"/>
    </row>
    <row r="22" s="2" customFormat="1" ht="12.75" customHeight="1"/>
    <row r="23" spans="2:5" s="2" customFormat="1" ht="15" customHeight="1">
      <c r="B23" t="s">
        <v>14</v>
      </c>
      <c r="C23" s="31"/>
      <c r="D23" s="31" t="s">
        <v>15</v>
      </c>
      <c r="E23" s="31"/>
    </row>
    <row r="24" spans="2:5" s="2" customFormat="1" ht="15" customHeight="1">
      <c r="B24" s="31"/>
      <c r="C24" s="32"/>
      <c r="D24" s="32"/>
      <c r="E24" s="31"/>
    </row>
    <row r="25" spans="2:5" s="2" customFormat="1" ht="15" customHeight="1">
      <c r="B25" s="31" t="s">
        <v>16</v>
      </c>
      <c r="C25" s="32"/>
      <c r="D25" s="32"/>
      <c r="E25" s="31"/>
    </row>
    <row r="26" spans="2:4" ht="12.75" customHeight="1">
      <c r="B26" t="s">
        <v>17</v>
      </c>
      <c r="C26" s="34"/>
      <c r="D26" s="34"/>
    </row>
  </sheetData>
  <sheetProtection selectLockedCells="1" selectUnlockedCells="1"/>
  <mergeCells count="3">
    <mergeCell ref="B1:E1"/>
    <mergeCell ref="B3:E3"/>
    <mergeCell ref="B6:E6"/>
  </mergeCells>
  <printOptions/>
  <pageMargins left="0.5902777777777778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24"/>
  <sheetViews>
    <sheetView workbookViewId="0" topLeftCell="A1">
      <selection activeCell="A2" sqref="A2"/>
    </sheetView>
  </sheetViews>
  <sheetFormatPr defaultColWidth="9.00390625" defaultRowHeight="11.25" customHeight="1"/>
  <cols>
    <col min="1" max="1" width="4.375" style="0" customWidth="1"/>
    <col min="2" max="2" width="51.375" style="0" customWidth="1"/>
    <col min="3" max="3" width="12.75390625" style="0" customWidth="1"/>
    <col min="4" max="4" width="12.00390625" style="0" customWidth="1"/>
    <col min="5" max="5" width="15.125" style="0" customWidth="1"/>
  </cols>
  <sheetData>
    <row r="1" spans="2:5" ht="42.75" customHeight="1">
      <c r="B1" s="1" t="s">
        <v>40</v>
      </c>
      <c r="C1" s="1"/>
      <c r="D1" s="1"/>
      <c r="E1" s="1"/>
    </row>
    <row r="3" spans="2:5" s="2" customFormat="1" ht="20.25" customHeight="1">
      <c r="B3" s="3" t="s">
        <v>1</v>
      </c>
      <c r="C3" s="3"/>
      <c r="D3" s="3"/>
      <c r="E3" s="3"/>
    </row>
    <row r="4" s="2" customFormat="1" ht="12.75" customHeight="1"/>
    <row r="5" spans="2:4" s="2" customFormat="1" ht="15.75" customHeight="1">
      <c r="B5" s="37" t="s">
        <v>41</v>
      </c>
      <c r="C5" s="5"/>
      <c r="D5" s="5"/>
    </row>
    <row r="6" spans="2:5" s="2" customFormat="1" ht="18" customHeight="1">
      <c r="B6" s="35" t="s">
        <v>42</v>
      </c>
      <c r="C6" s="35"/>
      <c r="D6" s="35"/>
      <c r="E6" s="35"/>
    </row>
    <row r="7" s="2" customFormat="1" ht="12.75" customHeight="1"/>
    <row r="8" s="2" customFormat="1" ht="13.5" customHeight="1"/>
    <row r="9" spans="1:5" s="2" customFormat="1" ht="26.25" customHeight="1">
      <c r="A9" s="7" t="s">
        <v>4</v>
      </c>
      <c r="B9" s="8" t="s">
        <v>5</v>
      </c>
      <c r="C9" s="9" t="s">
        <v>6</v>
      </c>
      <c r="D9" s="10" t="s">
        <v>7</v>
      </c>
      <c r="E9" s="11" t="s">
        <v>8</v>
      </c>
    </row>
    <row r="10" spans="1:5" s="2" customFormat="1" ht="19.5" customHeight="1">
      <c r="A10" s="12">
        <v>1</v>
      </c>
      <c r="B10" s="13" t="s">
        <v>43</v>
      </c>
      <c r="C10" s="14">
        <v>1</v>
      </c>
      <c r="D10" s="15">
        <v>26000</v>
      </c>
      <c r="E10" s="16">
        <f>C10*D10</f>
        <v>26000</v>
      </c>
    </row>
    <row r="11" spans="1:5" s="2" customFormat="1" ht="16.5" customHeight="1">
      <c r="A11" s="17">
        <v>2</v>
      </c>
      <c r="B11" s="36" t="s">
        <v>44</v>
      </c>
      <c r="C11" s="19">
        <v>1</v>
      </c>
      <c r="D11" s="20">
        <v>57000</v>
      </c>
      <c r="E11" s="16">
        <f>C11*D11</f>
        <v>57000</v>
      </c>
    </row>
    <row r="12" spans="1:5" s="2" customFormat="1" ht="13.5" customHeight="1">
      <c r="A12" s="17">
        <v>3</v>
      </c>
      <c r="B12" s="36" t="s">
        <v>45</v>
      </c>
      <c r="C12" s="21">
        <v>1</v>
      </c>
      <c r="D12" s="20">
        <v>9000</v>
      </c>
      <c r="E12" s="16">
        <f>C12*D12</f>
        <v>9000</v>
      </c>
    </row>
    <row r="13" spans="1:5" s="2" customFormat="1" ht="16.5" customHeight="1">
      <c r="A13" s="17">
        <v>4</v>
      </c>
      <c r="B13" s="36" t="s">
        <v>46</v>
      </c>
      <c r="C13" s="19">
        <v>1</v>
      </c>
      <c r="D13" s="20">
        <v>8000</v>
      </c>
      <c r="E13" s="16">
        <f>C13*D13</f>
        <v>8000</v>
      </c>
    </row>
    <row r="14" spans="1:5" s="2" customFormat="1" ht="13.5" customHeight="1">
      <c r="A14" s="17">
        <v>5</v>
      </c>
      <c r="B14" s="18"/>
      <c r="C14" s="19"/>
      <c r="D14" s="20"/>
      <c r="E14" s="16">
        <f>C14*D14</f>
        <v>0</v>
      </c>
    </row>
    <row r="15" spans="1:5" s="2" customFormat="1" ht="12" customHeight="1">
      <c r="A15" s="17">
        <v>6</v>
      </c>
      <c r="B15" s="18"/>
      <c r="C15" s="19"/>
      <c r="D15" s="20"/>
      <c r="E15" s="16">
        <f>C15*D15</f>
        <v>0</v>
      </c>
    </row>
    <row r="16" spans="1:5" s="2" customFormat="1" ht="12.75" customHeight="1">
      <c r="A16" s="17">
        <v>7</v>
      </c>
      <c r="B16" s="18"/>
      <c r="C16" s="19"/>
      <c r="D16" s="20"/>
      <c r="E16" s="16">
        <f>C16*D16</f>
        <v>0</v>
      </c>
    </row>
    <row r="17" spans="1:5" s="2" customFormat="1" ht="12.75" customHeight="1">
      <c r="A17" s="17">
        <v>8</v>
      </c>
      <c r="B17" s="18"/>
      <c r="C17" s="19"/>
      <c r="D17" s="20"/>
      <c r="E17" s="16">
        <f>C17*D17</f>
        <v>0</v>
      </c>
    </row>
    <row r="18" spans="1:5" s="2" customFormat="1" ht="18" customHeight="1">
      <c r="A18" s="23">
        <v>9</v>
      </c>
      <c r="B18" s="24"/>
      <c r="C18" s="25"/>
      <c r="D18" s="26"/>
      <c r="E18" s="16">
        <f>C18*D18</f>
        <v>0</v>
      </c>
    </row>
    <row r="19" spans="1:5" s="2" customFormat="1" ht="21.75" customHeight="1">
      <c r="A19" s="27"/>
      <c r="B19" s="28" t="s">
        <v>47</v>
      </c>
      <c r="C19" s="29">
        <f>SUM(C10:C18)</f>
        <v>4</v>
      </c>
      <c r="D19" s="30"/>
      <c r="E19" s="29">
        <f>SUM(E10:E18)</f>
        <v>100000</v>
      </c>
    </row>
    <row r="20" spans="2:4" s="2" customFormat="1" ht="15" customHeight="1">
      <c r="B20" s="31"/>
      <c r="C20" s="31"/>
      <c r="D20" s="31"/>
    </row>
    <row r="21" s="2" customFormat="1" ht="12.75" customHeight="1"/>
    <row r="22" spans="2:5" s="2" customFormat="1" ht="15" customHeight="1">
      <c r="B22" t="s">
        <v>14</v>
      </c>
      <c r="C22" s="31"/>
      <c r="D22" s="31"/>
      <c r="E22" s="31"/>
    </row>
    <row r="23" spans="2:5" s="2" customFormat="1" ht="15" customHeight="1">
      <c r="B23" s="31"/>
      <c r="C23" s="32"/>
      <c r="D23" s="32"/>
      <c r="E23" s="31"/>
    </row>
    <row r="24" spans="2:5" s="2" customFormat="1" ht="15" customHeight="1">
      <c r="B24" s="31" t="s">
        <v>16</v>
      </c>
      <c r="C24" s="32"/>
      <c r="D24" s="32"/>
      <c r="E24" s="31"/>
    </row>
  </sheetData>
  <sheetProtection selectLockedCells="1" selectUnlockedCells="1"/>
  <mergeCells count="3">
    <mergeCell ref="B1:E1"/>
    <mergeCell ref="B3:E3"/>
    <mergeCell ref="B6:E6"/>
  </mergeCells>
  <printOptions/>
  <pageMargins left="0.5902777777777778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31"/>
  <sheetViews>
    <sheetView workbookViewId="0" topLeftCell="A10">
      <selection activeCell="B1" sqref="B1"/>
    </sheetView>
  </sheetViews>
  <sheetFormatPr defaultColWidth="9.00390625" defaultRowHeight="11.25" customHeight="1"/>
  <cols>
    <col min="1" max="1" width="4.375" style="0" customWidth="1"/>
    <col min="2" max="2" width="48.875" style="0" customWidth="1"/>
    <col min="3" max="3" width="12.75390625" style="0" customWidth="1"/>
    <col min="4" max="4" width="12.00390625" style="0" customWidth="1"/>
    <col min="5" max="5" width="19.875" style="40" customWidth="1"/>
  </cols>
  <sheetData>
    <row r="1" spans="2:5" ht="57.75" customHeight="1">
      <c r="B1" s="1" t="s">
        <v>48</v>
      </c>
      <c r="C1" s="1"/>
      <c r="D1" s="1"/>
      <c r="E1" s="1"/>
    </row>
    <row r="3" spans="2:5" s="2" customFormat="1" ht="20.25" customHeight="1">
      <c r="B3" s="3" t="s">
        <v>1</v>
      </c>
      <c r="C3" s="3"/>
      <c r="D3" s="3"/>
      <c r="E3" s="3"/>
    </row>
    <row r="4" s="2" customFormat="1" ht="12.75" customHeight="1">
      <c r="E4" s="41"/>
    </row>
    <row r="5" spans="2:5" s="2" customFormat="1" ht="15.75" customHeight="1">
      <c r="B5" s="37" t="s">
        <v>49</v>
      </c>
      <c r="C5" s="5"/>
      <c r="D5" s="5"/>
      <c r="E5" s="41"/>
    </row>
    <row r="6" spans="2:5" s="2" customFormat="1" ht="27.75" customHeight="1">
      <c r="B6" s="35" t="s">
        <v>50</v>
      </c>
      <c r="C6" s="35"/>
      <c r="D6" s="35"/>
      <c r="E6" s="35"/>
    </row>
    <row r="7" s="2" customFormat="1" ht="12.75" customHeight="1">
      <c r="E7" s="41"/>
    </row>
    <row r="8" s="2" customFormat="1" ht="13.5" customHeight="1">
      <c r="E8" s="41"/>
    </row>
    <row r="9" spans="1:5" s="2" customFormat="1" ht="29.25" customHeight="1">
      <c r="A9" s="42" t="s">
        <v>4</v>
      </c>
      <c r="B9" s="43" t="s">
        <v>51</v>
      </c>
      <c r="C9" s="9" t="s">
        <v>6</v>
      </c>
      <c r="D9" s="10" t="s">
        <v>7</v>
      </c>
      <c r="E9" s="44" t="s">
        <v>8</v>
      </c>
    </row>
    <row r="10" spans="1:5" s="2" customFormat="1" ht="15.75" customHeight="1">
      <c r="A10" s="12">
        <v>1</v>
      </c>
      <c r="B10" s="45" t="s">
        <v>52</v>
      </c>
      <c r="C10" s="14">
        <v>50</v>
      </c>
      <c r="D10" s="15">
        <v>148.5</v>
      </c>
      <c r="E10" s="46">
        <f>C10*D10</f>
        <v>7425</v>
      </c>
    </row>
    <row r="11" spans="1:5" s="2" customFormat="1" ht="16.5" customHeight="1">
      <c r="A11" s="17">
        <v>2</v>
      </c>
      <c r="B11" s="47" t="s">
        <v>53</v>
      </c>
      <c r="C11" s="19">
        <v>50</v>
      </c>
      <c r="D11" s="20">
        <v>216.1</v>
      </c>
      <c r="E11" s="46">
        <f>C11*D11</f>
        <v>10805</v>
      </c>
    </row>
    <row r="12" spans="1:5" s="2" customFormat="1" ht="13.5" customHeight="1">
      <c r="A12" s="17">
        <v>3</v>
      </c>
      <c r="B12" s="18" t="s">
        <v>54</v>
      </c>
      <c r="C12" s="21">
        <v>50</v>
      </c>
      <c r="D12" s="20">
        <v>271.4</v>
      </c>
      <c r="E12" s="46">
        <f>C12*D12</f>
        <v>13569.999999999998</v>
      </c>
    </row>
    <row r="13" spans="1:5" s="2" customFormat="1" ht="16.5" customHeight="1">
      <c r="A13" s="17">
        <v>4</v>
      </c>
      <c r="B13" s="18" t="s">
        <v>55</v>
      </c>
      <c r="C13" s="19">
        <v>50</v>
      </c>
      <c r="D13" s="20">
        <v>135.7</v>
      </c>
      <c r="E13" s="46">
        <f>C13*D13</f>
        <v>6784.999999999999</v>
      </c>
    </row>
    <row r="14" spans="1:5" s="2" customFormat="1" ht="13.5" customHeight="1">
      <c r="A14" s="17">
        <v>5</v>
      </c>
      <c r="B14" s="18" t="s">
        <v>56</v>
      </c>
      <c r="C14" s="19">
        <v>50</v>
      </c>
      <c r="D14" s="20">
        <v>148.5</v>
      </c>
      <c r="E14" s="46">
        <f>C14*D14</f>
        <v>7425</v>
      </c>
    </row>
    <row r="15" spans="1:5" s="2" customFormat="1" ht="12" customHeight="1">
      <c r="A15" s="17">
        <v>6</v>
      </c>
      <c r="B15" s="18" t="s">
        <v>57</v>
      </c>
      <c r="C15" s="19">
        <v>50</v>
      </c>
      <c r="D15" s="20">
        <v>211.3</v>
      </c>
      <c r="E15" s="46">
        <f>C15*D15</f>
        <v>10565</v>
      </c>
    </row>
    <row r="16" spans="1:5" s="2" customFormat="1" ht="12.75" customHeight="1">
      <c r="A16" s="17">
        <v>7</v>
      </c>
      <c r="B16" s="18" t="s">
        <v>58</v>
      </c>
      <c r="C16" s="19">
        <v>50</v>
      </c>
      <c r="D16" s="20">
        <v>354</v>
      </c>
      <c r="E16" s="46">
        <f>C16*D16</f>
        <v>17700</v>
      </c>
    </row>
    <row r="17" spans="1:5" s="2" customFormat="1" ht="12.75" customHeight="1">
      <c r="A17" s="17">
        <v>8</v>
      </c>
      <c r="B17" s="48" t="s">
        <v>59</v>
      </c>
      <c r="C17" s="19">
        <v>50</v>
      </c>
      <c r="D17" s="20">
        <v>148.5</v>
      </c>
      <c r="E17" s="46">
        <f>C17*D17</f>
        <v>7425</v>
      </c>
    </row>
    <row r="18" spans="1:5" s="2" customFormat="1" ht="12.75" customHeight="1">
      <c r="A18" s="23">
        <v>9</v>
      </c>
      <c r="B18" s="48" t="s">
        <v>60</v>
      </c>
      <c r="C18" s="21">
        <v>50</v>
      </c>
      <c r="D18" s="26">
        <v>294.8</v>
      </c>
      <c r="E18" s="46">
        <f>C18*D18</f>
        <v>14740</v>
      </c>
    </row>
    <row r="19" spans="1:5" s="2" customFormat="1" ht="12.75" customHeight="1">
      <c r="A19" s="23">
        <v>10</v>
      </c>
      <c r="B19" s="48" t="s">
        <v>61</v>
      </c>
      <c r="C19" s="21">
        <v>50</v>
      </c>
      <c r="D19" s="26">
        <v>94.6</v>
      </c>
      <c r="E19" s="46">
        <f>C19*D19</f>
        <v>4730</v>
      </c>
    </row>
    <row r="20" spans="1:5" s="2" customFormat="1" ht="12.75" customHeight="1">
      <c r="A20" s="23">
        <v>11</v>
      </c>
      <c r="B20" s="48" t="s">
        <v>56</v>
      </c>
      <c r="C20" s="21">
        <v>50</v>
      </c>
      <c r="D20" s="26">
        <v>166.1</v>
      </c>
      <c r="E20" s="46">
        <f>C20*D20</f>
        <v>8305</v>
      </c>
    </row>
    <row r="21" spans="1:5" s="2" customFormat="1" ht="12.75" customHeight="1">
      <c r="A21" s="23">
        <v>12</v>
      </c>
      <c r="B21" s="48" t="s">
        <v>62</v>
      </c>
      <c r="C21" s="21">
        <v>50</v>
      </c>
      <c r="D21" s="26">
        <v>271.4</v>
      </c>
      <c r="E21" s="46">
        <f>C21*D21</f>
        <v>13569.999999999998</v>
      </c>
    </row>
    <row r="22" spans="1:5" s="2" customFormat="1" ht="12.75" customHeight="1">
      <c r="A22" s="23">
        <v>13</v>
      </c>
      <c r="B22" s="48" t="s">
        <v>63</v>
      </c>
      <c r="C22" s="21">
        <v>50</v>
      </c>
      <c r="D22" s="26">
        <v>165</v>
      </c>
      <c r="E22" s="46">
        <f>C22*D22</f>
        <v>8250</v>
      </c>
    </row>
    <row r="23" spans="1:5" s="2" customFormat="1" ht="25.5" customHeight="1">
      <c r="A23" s="23">
        <v>14</v>
      </c>
      <c r="B23" s="49" t="s">
        <v>64</v>
      </c>
      <c r="C23" s="21">
        <v>60</v>
      </c>
      <c r="D23" s="26">
        <v>121</v>
      </c>
      <c r="E23" s="46">
        <f>C23*D23</f>
        <v>7260</v>
      </c>
    </row>
    <row r="24" spans="1:5" s="2" customFormat="1" ht="12.75" customHeight="1">
      <c r="A24" s="23">
        <v>15</v>
      </c>
      <c r="B24" s="50" t="s">
        <v>65</v>
      </c>
      <c r="C24" s="25">
        <v>69</v>
      </c>
      <c r="D24" s="26">
        <v>270.22</v>
      </c>
      <c r="E24" s="46">
        <f>C24*D24</f>
        <v>18645.18</v>
      </c>
    </row>
    <row r="25" spans="1:5" s="2" customFormat="1" ht="21.75" customHeight="1">
      <c r="A25" s="30"/>
      <c r="B25" s="39" t="s">
        <v>66</v>
      </c>
      <c r="C25" s="29">
        <f>SUM(C10:C24)</f>
        <v>779</v>
      </c>
      <c r="D25" s="30"/>
      <c r="E25" s="44">
        <f>SUM(E10:E24)</f>
        <v>157200.18</v>
      </c>
    </row>
    <row r="26" spans="2:5" s="2" customFormat="1" ht="15" customHeight="1">
      <c r="B26" s="31"/>
      <c r="C26" s="31"/>
      <c r="D26" s="31"/>
      <c r="E26" s="41"/>
    </row>
    <row r="27" s="2" customFormat="1" ht="12.75" customHeight="1">
      <c r="E27" s="41"/>
    </row>
    <row r="28" spans="2:5" s="2" customFormat="1" ht="15" customHeight="1">
      <c r="B28" t="s">
        <v>14</v>
      </c>
      <c r="C28" s="31"/>
      <c r="D28" s="31" t="s">
        <v>15</v>
      </c>
      <c r="E28" s="51"/>
    </row>
    <row r="29" spans="2:5" s="2" customFormat="1" ht="15" customHeight="1">
      <c r="B29" s="31"/>
      <c r="C29" s="32"/>
      <c r="D29" s="32"/>
      <c r="E29" s="51"/>
    </row>
    <row r="30" spans="2:5" s="2" customFormat="1" ht="15" customHeight="1">
      <c r="B30" s="31" t="s">
        <v>16</v>
      </c>
      <c r="C30" s="32"/>
      <c r="D30" s="32"/>
      <c r="E30" s="51"/>
    </row>
    <row r="31" spans="2:4" ht="12.75" customHeight="1">
      <c r="B31" t="s">
        <v>67</v>
      </c>
      <c r="C31" s="34"/>
      <c r="D31" s="34"/>
    </row>
  </sheetData>
  <sheetProtection selectLockedCells="1" selectUnlockedCells="1"/>
  <mergeCells count="3">
    <mergeCell ref="B1:E1"/>
    <mergeCell ref="B3:E3"/>
    <mergeCell ref="B6:E6"/>
  </mergeCells>
  <printOptions/>
  <pageMargins left="0.5902777777777778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2012-02-24T10:19:09Z</cp:lastPrinted>
  <dcterms:created xsi:type="dcterms:W3CDTF">2011-03-31T13:44:03Z</dcterms:created>
  <dcterms:modified xsi:type="dcterms:W3CDTF">2012-03-11T10:23:30Z</dcterms:modified>
  <cp:category/>
  <cp:version/>
  <cp:contentType/>
  <cp:contentStatus/>
  <cp:revision>1</cp:revision>
</cp:coreProperties>
</file>